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документы для сайта по пит.  2022-2023\ежедневное меню 2022-2023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E8" i="1"/>
  <c r="G8" i="1"/>
  <c r="H8" i="1"/>
  <c r="I8" i="1"/>
  <c r="J8" i="1"/>
  <c r="C8" i="1"/>
  <c r="D8" i="1"/>
  <c r="C7" i="1"/>
  <c r="D7" i="1"/>
  <c r="C5" i="1"/>
  <c r="D5" i="1"/>
  <c r="C6" i="1"/>
  <c r="D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<sst xmlns="http://schemas.openxmlformats.org/spreadsheetml/2006/main" count="32" uniqueCount="31">
  <si>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</si>
  <si>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</si>
  <si>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</si>
  <si>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</si>
  <si>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</si>
  <si>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</si>
  <si>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</si>
  <si>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</si>
  <si>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</si>
  <si>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</si>
  <si>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</si>
  <si>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</si>
  <si>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</si>
  <si>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</si>
  <si>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</si>
  <si>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</si>
  <si>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</si>
  <si>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</si>
  <si>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</si>
  <si>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</si>
  <si>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</si>
  <si>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</si>
  <si>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</si>
  <si>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</si>
  <si>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</si>
  <si>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</si>
  <si>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№570стр325</t>
  </si>
  <si>
    <t>Маринад овощной   30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</si>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</sst>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E4">
            <v>30</v>
          </cell>
          <cell r="G4">
            <v>27.36</v>
          </cell>
          <cell r="H4">
            <v>0.6</v>
          </cell>
          <cell r="I4">
            <v>0.03</v>
          </cell>
          <cell r="J4">
            <v>6.16</v>
          </cell>
        </row>
        <row r="5">
          <cell r="C5" t="str">
            <v>№235стр199</v>
          </cell>
          <cell r="D5" t="str">
            <v>Шницель рыбный натуральный   50 шк.</v>
          </cell>
          <cell r="E5">
            <v>50</v>
          </cell>
          <cell r="G5">
            <v>82</v>
          </cell>
          <cell r="H5">
            <v>6.88</v>
          </cell>
          <cell r="I5">
            <v>4.05</v>
          </cell>
          <cell r="J5">
            <v>4.5</v>
          </cell>
        </row>
        <row r="6">
          <cell r="C6" t="str">
            <v>№304стр240</v>
          </cell>
          <cell r="D6" t="str">
            <v>Рис отварной  150</v>
          </cell>
          <cell r="E6">
            <v>150</v>
          </cell>
          <cell r="G6">
            <v>209.7</v>
          </cell>
          <cell r="H6">
            <v>3.65</v>
          </cell>
          <cell r="I6">
            <v>5.37</v>
          </cell>
          <cell r="J6">
            <v>36.68</v>
          </cell>
        </row>
        <row r="7">
          <cell r="C7" t="str">
            <v>ттк195</v>
          </cell>
          <cell r="D7" t="str">
            <v>Чай с сахаром  212 шк.</v>
          </cell>
          <cell r="E7">
            <v>212</v>
          </cell>
          <cell r="G7">
            <v>48.5</v>
          </cell>
          <cell r="H7">
            <v>7.0000000000000007E-2</v>
          </cell>
          <cell r="I7">
            <v>0.02</v>
          </cell>
          <cell r="J7">
            <v>12</v>
          </cell>
        </row>
        <row r="8">
          <cell r="C8" t="str">
            <v>ттк251/1</v>
          </cell>
          <cell r="D8" t="str">
            <v>Батон "  Школьный  "   60</v>
          </cell>
          <cell r="E8">
            <v>60</v>
          </cell>
          <cell r="G8">
            <v>136.80000000000001</v>
          </cell>
          <cell r="H8">
            <v>3.8</v>
          </cell>
          <cell r="I8">
            <v>1.86</v>
          </cell>
          <cell r="J8">
            <v>26.2</v>
          </cell>
        </row>
        <row r="11">
          <cell r="C11" t="str">
            <v>№71стр108</v>
          </cell>
          <cell r="D11" t="str">
            <v>Помидоры свежие порционно   50</v>
          </cell>
          <cell r="E11">
            <v>50</v>
          </cell>
          <cell r="G11">
            <v>11</v>
          </cell>
          <cell r="H11">
            <v>0.55000000000000004</v>
          </cell>
          <cell r="I11">
            <v>0.1</v>
          </cell>
          <cell r="J11">
            <v>1.9</v>
          </cell>
        </row>
        <row r="12">
          <cell r="C12" t="str">
            <v>№80стр132</v>
          </cell>
          <cell r="D12" t="str">
            <v>Суп картофельный с пшеном и  зеленью  250/2</v>
          </cell>
          <cell r="E12">
            <v>252</v>
          </cell>
          <cell r="G12">
            <v>91.5</v>
          </cell>
          <cell r="H12">
            <v>2.17</v>
          </cell>
          <cell r="I12">
            <v>2.83</v>
          </cell>
          <cell r="J12">
            <v>14.28</v>
          </cell>
        </row>
        <row r="13">
          <cell r="C13" t="str">
            <v>ттк№112/1</v>
          </cell>
          <cell r="D13" t="str">
            <v>Жаркое из цыплят  200 шк.</v>
          </cell>
          <cell r="E13">
            <v>200</v>
          </cell>
          <cell r="G13">
            <v>231.1</v>
          </cell>
          <cell r="H13">
            <v>13.72</v>
          </cell>
          <cell r="I13">
            <v>11.46</v>
          </cell>
          <cell r="J13">
            <v>18.27</v>
          </cell>
        </row>
        <row r="14">
          <cell r="C14" t="str">
            <v>ттк349/2</v>
          </cell>
          <cell r="D14" t="str">
            <v>Компот из изюма +С витаминизация  200* шк.</v>
          </cell>
          <cell r="E14">
            <v>200</v>
          </cell>
          <cell r="G14">
            <v>120</v>
          </cell>
          <cell r="H14">
            <v>0.34</v>
          </cell>
          <cell r="I14">
            <v>7.0000000000000007E-2</v>
          </cell>
          <cell r="J14">
            <v>29.5</v>
          </cell>
        </row>
        <row r="15">
          <cell r="C15" t="str">
            <v>ттк№192</v>
          </cell>
          <cell r="D15" t="str">
            <v>Хлеб пшеничный  50</v>
          </cell>
          <cell r="E15">
            <v>50</v>
          </cell>
          <cell r="G15">
            <v>130.85</v>
          </cell>
          <cell r="H15">
            <v>3.95</v>
          </cell>
          <cell r="I15">
            <v>0.65</v>
          </cell>
          <cell r="J15">
            <v>27.3</v>
          </cell>
        </row>
        <row r="16">
          <cell r="C16" t="str">
            <v>ттк№105/1</v>
          </cell>
          <cell r="D16" t="str">
            <v>Хлеб ржано-пшеничный   60</v>
          </cell>
          <cell r="E16">
            <v>60</v>
          </cell>
          <cell r="G16">
            <v>144.24</v>
          </cell>
          <cell r="H16">
            <v>4.4400000000000004</v>
          </cell>
          <cell r="I16">
            <v>0.6</v>
          </cell>
          <cell r="J16">
            <v>30.27</v>
          </cell>
        </row>
        <row r="19">
          <cell r="C19" t="str">
            <v>ттк№81</v>
          </cell>
          <cell r="D19" t="str">
            <v>Плюшка "  Московская "   50</v>
          </cell>
          <cell r="E19">
            <v>50</v>
          </cell>
          <cell r="G19">
            <v>166</v>
          </cell>
          <cell r="H19">
            <v>3.9</v>
          </cell>
          <cell r="I19">
            <v>4.6500000000000004</v>
          </cell>
          <cell r="J19">
            <v>28.9</v>
          </cell>
        </row>
        <row r="20">
          <cell r="C20" t="str">
            <v>ТТК№413</v>
          </cell>
          <cell r="D20" t="str">
            <v>Напиток из вишни   200 шк.</v>
          </cell>
          <cell r="E20">
            <v>200</v>
          </cell>
          <cell r="G20">
            <v>68.900000000000006</v>
          </cell>
          <cell r="H20">
            <v>0.18</v>
          </cell>
          <cell r="I20">
            <v>0.08</v>
          </cell>
          <cell r="J20">
            <v>16.850000000000001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D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15">
        <f>[1]TDSheet!E4</f>
        <v>30</v>
      </c>
      <c r="F4" s="25"/>
      <c r="G4" s="15">
        <f>[1]TDSheet!G4</f>
        <v>27.36</v>
      </c>
      <c r="H4" s="15">
        <f>[1]TDSheet!H4</f>
        <v>0.6</v>
      </c>
      <c r="I4" s="15">
        <f>[1]TDSheet!I4</f>
        <v>0.03</v>
      </c>
      <c r="J4" s="16">
        <f>[1]TDSheet!J4</f>
        <v>6.16</v>
      </c>
    </row>
    <row r="5" spans="1:10" x14ac:dyDescent="0.25">
      <c r="A5" s="7"/>
      <c r="B5" s="10"/>
      <c r="C5" s="3" t="str">
        <f>[1]TDSheet!C5</f>
        <v>№235стр199</v>
      </c>
      <c r="D5" s="36" t="str">
        <f>[1]TDSheet!D5</f>
        <v>Шницель рыбный натуральный   50 шк.</v>
      </c>
      <c r="E5" s="21">
        <f>[1]TDSheet!E5</f>
        <v>50</v>
      </c>
      <c r="F5" s="28"/>
      <c r="G5" s="21">
        <f>[1]TDSheet!G5</f>
        <v>82</v>
      </c>
      <c r="H5" s="21">
        <f>[1]TDSheet!H5</f>
        <v>6.88</v>
      </c>
      <c r="I5" s="21">
        <f>[1]TDSheet!I5</f>
        <v>4.05</v>
      </c>
      <c r="J5" s="22">
        <f>[1]TDSheet!J5</f>
        <v>4.5</v>
      </c>
    </row>
    <row r="6" spans="1:10" x14ac:dyDescent="0.25">
      <c r="A6" s="7"/>
      <c r="B6" s="1"/>
      <c r="C6" s="3" t="str">
        <f>[1]TDSheet!C6</f>
        <v>№304стр240</v>
      </c>
      <c r="D6" s="36" t="str">
        <f>[1]TDSheet!D6</f>
        <v>Рис отварной  150</v>
      </c>
      <c r="E6" s="21">
        <f>[1]TDSheet!E6</f>
        <v>150</v>
      </c>
      <c r="F6" s="26"/>
      <c r="G6" s="21">
        <f>[1]TDSheet!G6</f>
        <v>209.7</v>
      </c>
      <c r="H6" s="21">
        <f>[1]TDSheet!H6</f>
        <v>3.65</v>
      </c>
      <c r="I6" s="21">
        <f>[1]TDSheet!I6</f>
        <v>5.37</v>
      </c>
      <c r="J6" s="22">
        <f>[1]TDSheet!J6</f>
        <v>36.68</v>
      </c>
    </row>
    <row r="7" spans="1:10" x14ac:dyDescent="0.25">
      <c r="A7" s="7"/>
      <c r="B7" s="1" t="s">
        <v>12</v>
      </c>
      <c r="C7" s="2" t="str">
        <f>[1]TDSheet!C7</f>
        <v>ттк195</v>
      </c>
      <c r="D7" s="34" t="str">
        <f>[1]TDSheet!D7</f>
        <v>Чай с сахаром  212 шк.</v>
      </c>
      <c r="E7" s="17">
        <f>[1]TDSheet!E7</f>
        <v>212</v>
      </c>
      <c r="F7" s="26"/>
      <c r="G7" s="17">
        <f>[1]TDSheet!G7</f>
        <v>48.5</v>
      </c>
      <c r="H7" s="17">
        <f>[1]TDSheet!H7</f>
        <v>7.0000000000000007E-2</v>
      </c>
      <c r="I7" s="17">
        <f>[1]TDSheet!I7</f>
        <v>0.02</v>
      </c>
      <c r="J7" s="18">
        <f>[1]TDSheet!J7</f>
        <v>12</v>
      </c>
    </row>
    <row r="8" spans="1:10" x14ac:dyDescent="0.25">
      <c r="A8" s="7"/>
      <c r="B8" s="1" t="s">
        <v>21</v>
      </c>
      <c r="C8" s="2" t="str">
        <f>[1]TDSheet!C8</f>
        <v>ттк251/1</v>
      </c>
      <c r="D8" s="34" t="str">
        <f>[1]TDSheet!D8</f>
        <v>Батон "  Школьный  "   60</v>
      </c>
      <c r="E8" s="17">
        <f>[1]TDSheet!E8</f>
        <v>60</v>
      </c>
      <c r="F8" s="26"/>
      <c r="G8" s="17">
        <f>[1]TDSheet!G8</f>
        <v>136.80000000000001</v>
      </c>
      <c r="H8" s="17">
        <f>[1]TDSheet!H8</f>
        <v>3.8</v>
      </c>
      <c r="I8" s="17">
        <f>[1]TDSheet!I8</f>
        <v>1.86</v>
      </c>
      <c r="J8" s="18">
        <f>[1]TDSheet!J8</f>
        <v>26.2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[1]TDSheet!C11</f>
        <v>№71стр108</v>
      </c>
      <c r="D13" s="36" t="str">
        <f>[1]TDSheet!D11</f>
        <v>Помидоры свежие порционно   50</v>
      </c>
      <c r="E13" s="21">
        <f>[1]TDSheet!E11</f>
        <v>50</v>
      </c>
      <c r="F13" s="28"/>
      <c r="G13" s="21">
        <f>[1]TDSheet!G11</f>
        <v>11</v>
      </c>
      <c r="H13" s="21">
        <f>[1]TDSheet!H11</f>
        <v>0.55000000000000004</v>
      </c>
      <c r="I13" s="21">
        <f>[1]TDSheet!I11</f>
        <v>0.1</v>
      </c>
      <c r="J13" s="22">
        <f>[1]TDSheet!J11</f>
        <v>1.9</v>
      </c>
    </row>
    <row r="14" spans="1:10" x14ac:dyDescent="0.25">
      <c r="A14" s="7"/>
      <c r="B14" s="1" t="s">
        <v>16</v>
      </c>
      <c r="C14" s="2" t="str">
        <f>[1]TDSheet!C12</f>
        <v>№80стр132</v>
      </c>
      <c r="D14" s="34" t="str">
        <f>[1]TDSheet!D12</f>
        <v>Суп картофельный с пшеном и  зеленью  250/2</v>
      </c>
      <c r="E14" s="17">
        <f>[1]TDSheet!E12</f>
        <v>252</v>
      </c>
      <c r="F14" s="26"/>
      <c r="G14" s="17">
        <f>[1]TDSheet!G12</f>
        <v>91.5</v>
      </c>
      <c r="H14" s="17">
        <f>[1]TDSheet!H12</f>
        <v>2.17</v>
      </c>
      <c r="I14" s="17">
        <f>[1]TDSheet!I12</f>
        <v>2.83</v>
      </c>
      <c r="J14" s="18">
        <f>[1]TDSheet!J12</f>
        <v>14.28</v>
      </c>
    </row>
    <row r="15" spans="1:10" x14ac:dyDescent="0.25">
      <c r="A15" s="7"/>
      <c r="B15" s="1" t="s">
        <v>17</v>
      </c>
      <c r="C15" s="2" t="str">
        <f>[1]TDSheet!C13</f>
        <v>ттк№112/1</v>
      </c>
      <c r="D15" s="34" t="str">
        <f>[1]TDSheet!D13</f>
        <v>Жаркое из цыплят  200 шк.</v>
      </c>
      <c r="E15" s="17">
        <f>[1]TDSheet!E13</f>
        <v>200</v>
      </c>
      <c r="F15" s="26"/>
      <c r="G15" s="17">
        <f>[1]TDSheet!G13</f>
        <v>231.1</v>
      </c>
      <c r="H15" s="17">
        <f>[1]TDSheet!H13</f>
        <v>13.72</v>
      </c>
      <c r="I15" s="17">
        <f>[1]TDSheet!I13</f>
        <v>11.46</v>
      </c>
      <c r="J15" s="18">
        <f>[1]TDSheet!J13</f>
        <v>18.27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28</v>
      </c>
      <c r="C17" s="2" t="str">
        <f>[1]TDSheet!C14</f>
        <v>ттк349/2</v>
      </c>
      <c r="D17" s="34" t="str">
        <f>[1]TDSheet!D14</f>
        <v>Компот из изюма +С витаминизация  200* шк.</v>
      </c>
      <c r="E17" s="17">
        <f>[1]TDSheet!E14</f>
        <v>200</v>
      </c>
      <c r="F17" s="26"/>
      <c r="G17" s="17">
        <f>[1]TDSheet!G14</f>
        <v>120</v>
      </c>
      <c r="H17" s="17">
        <f>[1]TDSheet!H14</f>
        <v>0.34</v>
      </c>
      <c r="I17" s="17">
        <f>[1]TDSheet!I14</f>
        <v>7.0000000000000007E-2</v>
      </c>
      <c r="J17" s="18">
        <f>[1]TDSheet!J14</f>
        <v>29.5</v>
      </c>
    </row>
    <row r="18" spans="1:10" x14ac:dyDescent="0.25">
      <c r="A18" s="7"/>
      <c r="B18" s="1" t="s">
        <v>22</v>
      </c>
      <c r="C18" s="2" t="str">
        <f>[1]TDSheet!C15</f>
        <v>ттк№192</v>
      </c>
      <c r="D18" s="34" t="str">
        <f>[1]TDSheet!D15</f>
        <v>Хлеб пшеничный  50</v>
      </c>
      <c r="E18" s="17">
        <f>[1]TDSheet!E15</f>
        <v>50</v>
      </c>
      <c r="F18" s="26"/>
      <c r="G18" s="17">
        <f>[1]TDSheet!G15</f>
        <v>130.85</v>
      </c>
      <c r="H18" s="17">
        <f>[1]TDSheet!H15</f>
        <v>3.95</v>
      </c>
      <c r="I18" s="17">
        <f>[1]TDSheet!I15</f>
        <v>0.65</v>
      </c>
      <c r="J18" s="18">
        <f>[1]TDSheet!J15</f>
        <v>27.3</v>
      </c>
    </row>
    <row r="19" spans="1:10" x14ac:dyDescent="0.25">
      <c r="A19" s="7"/>
      <c r="B19" s="1" t="s">
        <v>19</v>
      </c>
      <c r="C19" s="2" t="str">
        <f>[1]TDSheet!C16</f>
        <v>ттк№105/1</v>
      </c>
      <c r="D19" s="34" t="str">
        <f>[1]TDSheet!D16</f>
        <v>Хлеб ржано-пшеничный   60</v>
      </c>
      <c r="E19" s="17">
        <f>[1]TDSheet!E16</f>
        <v>60</v>
      </c>
      <c r="F19" s="26"/>
      <c r="G19" s="17">
        <f>[1]TDSheet!G16</f>
        <v>144.24</v>
      </c>
      <c r="H19" s="17">
        <f>[1]TDSheet!H16</f>
        <v>4.4400000000000004</v>
      </c>
      <c r="I19" s="17">
        <f>[1]TDSheet!I16</f>
        <v>0.6</v>
      </c>
      <c r="J19" s="18">
        <f>[1]TDSheet!J16</f>
        <v>30.27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29</v>
      </c>
      <c r="B22" s="11" t="s">
        <v>30</v>
      </c>
      <c r="C22" s="6" t="str">
        <f>[1]TDSheet!C19</f>
        <v>ттк№81</v>
      </c>
      <c r="D22" s="33" t="str">
        <f>[1]TDSheet!D19</f>
        <v>Плюшка "  Московская "   50</v>
      </c>
      <c r="E22" s="15">
        <f>[1]TDSheet!E19</f>
        <v>50</v>
      </c>
      <c r="F22" s="25"/>
      <c r="G22" s="15">
        <f>[1]TDSheet!G19</f>
        <v>166</v>
      </c>
      <c r="H22" s="15">
        <f>[1]TDSheet!H19</f>
        <v>3.9</v>
      </c>
      <c r="I22" s="15">
        <f>[1]TDSheet!I19</f>
        <v>4.6500000000000004</v>
      </c>
      <c r="J22" s="16">
        <f>[1]TDSheet!J19</f>
        <v>28.9</v>
      </c>
    </row>
    <row r="23" spans="1:10" x14ac:dyDescent="0.25">
      <c r="A23" s="7"/>
      <c r="B23" s="2" t="s">
        <v>28</v>
      </c>
      <c r="C23" s="2" t="str">
        <f>[1]TDSheet!C20</f>
        <v>ТТК№413</v>
      </c>
      <c r="D23" s="34" t="str">
        <f>[1]TDSheet!D20</f>
        <v>Напиток из вишни   200 шк.</v>
      </c>
      <c r="E23" s="17">
        <f>[1]TDSheet!E20</f>
        <v>200</v>
      </c>
      <c r="F23" s="26"/>
      <c r="G23" s="17">
        <f>[1]TDSheet!G20</f>
        <v>68.900000000000006</v>
      </c>
      <c r="H23" s="17">
        <f>[1]TDSheet!H20</f>
        <v>0.18</v>
      </c>
      <c r="I23" s="17">
        <f>[1]TDSheet!I20</f>
        <v>0.08</v>
      </c>
      <c r="J23" s="18">
        <f>[1]TDSheet!J20</f>
        <v>16.850000000000001</v>
      </c>
    </row>
    <row r="24" spans="1:10" ht="15.75" thickBot="1" x14ac:dyDescent="0.3">
      <c r="A24" s="8"/>
      <c r="B24" s="9"/>
      <c r="C24" s="9"/>
      <c r="D24" s="35"/>
      <c r="E24" s="19"/>
      <c r="F24" s="27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2023-09-04T12:52:01Z</dcterms:modified>
</cp:coreProperties>
</file>